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3125"/>
  </bookViews>
  <sheets>
    <sheet name="Приложение №1 к подпрограмме №2" sheetId="7" r:id="rId1"/>
  </sheets>
  <calcPr calcId="152511"/>
</workbook>
</file>

<file path=xl/calcChain.xml><?xml version="1.0" encoding="utf-8"?>
<calcChain xmlns="http://schemas.openxmlformats.org/spreadsheetml/2006/main">
  <c r="E36" i="7" l="1"/>
  <c r="K40" i="7"/>
  <c r="K39" i="7"/>
  <c r="K38" i="7"/>
  <c r="K37" i="7"/>
  <c r="J36" i="7"/>
  <c r="I36" i="7"/>
  <c r="H36" i="7"/>
  <c r="G36" i="7"/>
  <c r="F36" i="7"/>
  <c r="K36" i="7" l="1"/>
  <c r="J10" i="7"/>
  <c r="I10" i="7"/>
  <c r="H10" i="7"/>
  <c r="G10" i="7"/>
  <c r="F10" i="7"/>
  <c r="J9" i="7"/>
  <c r="I9" i="7"/>
  <c r="H9" i="7"/>
  <c r="G9" i="7"/>
  <c r="F9" i="7"/>
  <c r="E9" i="7"/>
  <c r="J8" i="7"/>
  <c r="I8" i="7"/>
  <c r="H8" i="7"/>
  <c r="G8" i="7"/>
  <c r="F8" i="7"/>
  <c r="E8" i="7"/>
  <c r="J7" i="7"/>
  <c r="I7" i="7"/>
  <c r="H7" i="7"/>
  <c r="G7" i="7"/>
  <c r="F7" i="7"/>
  <c r="F6" i="7" s="1"/>
  <c r="E7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K16" i="7" s="1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21" i="7" l="1"/>
  <c r="G6" i="7"/>
  <c r="K26" i="7"/>
  <c r="I6" i="7"/>
  <c r="E6" i="7"/>
  <c r="K11" i="7"/>
  <c r="K31" i="7"/>
  <c r="K10" i="7"/>
  <c r="K9" i="7"/>
  <c r="J6" i="7"/>
  <c r="K8" i="7"/>
  <c r="H6" i="7"/>
  <c r="K7" i="7"/>
  <c r="K6" i="7" l="1"/>
</calcChain>
</file>

<file path=xl/sharedStrings.xml><?xml version="1.0" encoding="utf-8"?>
<sst xmlns="http://schemas.openxmlformats.org/spreadsheetml/2006/main" count="70" uniqueCount="27">
  <si>
    <t>№ п/п</t>
  </si>
  <si>
    <t>Ответственный исполнитель, соисполнители, участники, исполнители мероприятий</t>
  </si>
  <si>
    <t>Расходы (тыс. руб.), годы</t>
  </si>
  <si>
    <t>Всего</t>
  </si>
  <si>
    <t>Источники финансирования</t>
  </si>
  <si>
    <t>всего</t>
  </si>
  <si>
    <t>областной бюджет (ОБ)</t>
  </si>
  <si>
    <t>местный бюджет (МБ)</t>
  </si>
  <si>
    <t>районный бюджет (РБ)</t>
  </si>
  <si>
    <t>федеральный бюджет (ФБ)</t>
  </si>
  <si>
    <t>Наименование муниципальной программы, подпрограммы,  мероприятия</t>
  </si>
  <si>
    <t>Подпрограмма: 2. «Энергосбережение и повышение энергетической эффективности»</t>
  </si>
  <si>
    <r>
      <t xml:space="preserve">Основной исполнитель: </t>
    </r>
    <r>
      <rPr>
        <sz val="12"/>
        <color theme="1"/>
        <rFont val="Courier New"/>
        <family val="3"/>
        <charset val="204"/>
      </rPr>
      <t xml:space="preserve">Администрация Раздольинского сельского поселения Усольского муниципального района Иркутской области
</t>
    </r>
  </si>
  <si>
    <r>
      <rPr>
        <sz val="12"/>
        <color theme="1"/>
        <rFont val="Courier New"/>
        <family val="3"/>
        <charset val="204"/>
      </rPr>
      <t xml:space="preserve">Ресурсное обеспечение муниципальной подпрограммы за счет всех источников финансирования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ourier New"/>
        <family val="3"/>
        <charset val="204"/>
      </rPr>
      <t xml:space="preserve">«Энергосбережение и повышение энергетической эффективности» </t>
    </r>
    <r>
      <rPr>
        <b/>
        <sz val="12"/>
        <color theme="1"/>
        <rFont val="Courier New"/>
        <family val="3"/>
        <charset val="204"/>
      </rPr>
      <t xml:space="preserve">
</t>
    </r>
    <r>
      <rPr>
        <i/>
        <sz val="12"/>
        <color theme="1"/>
        <rFont val="Courier New"/>
        <family val="3"/>
        <charset val="204"/>
      </rPr>
      <t>(наименование подпрограммы)</t>
    </r>
  </si>
  <si>
    <t>Плата за временное ограниченное пользование имуществом по муниципальному контракту №2с/23 от 13.06.2023г. (д.Борисова)</t>
  </si>
  <si>
    <t xml:space="preserve">Разработка проектно-сметной документации на замену электропроводки в административном здании по адресу: Иркутская область, Усорльский район, п.Раздолье, ул.Мира, 27. </t>
  </si>
  <si>
    <t xml:space="preserve"> Услуги по ремонту (замене) светодиодных светильников уличного освещения</t>
  </si>
  <si>
    <t>0</t>
  </si>
  <si>
    <t>10,0</t>
  </si>
  <si>
    <t>40,0</t>
  </si>
  <si>
    <t>Плата за технологическое присоединение к электрическим сетям п.Раздолье с целью организации уличного освещения</t>
  </si>
  <si>
    <t>Разработка проектной документации уличного освещения п.Раздолье</t>
  </si>
  <si>
    <t>0,0</t>
  </si>
  <si>
    <t xml:space="preserve"> Материалы для ремонта светодиодных светильников</t>
  </si>
  <si>
    <t>25,05</t>
  </si>
  <si>
    <t>0,00</t>
  </si>
  <si>
    <t xml:space="preserve">                                             приложение №1 к подпрограмме №2                                                                                                                                                             к муниципальной подпрограмме                                                                                                   «Энергосбережение и повышение энергетической эффективности»                               утвержденная постановление №107 от 12.10.2023г.                                                                                                                                      (с изменениями №4 от 17.01.2024г.,  №41 от 11.03.2024г., №87 от 11.06.2024г. 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</si>
</sst>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Courier New"/>
      <family val="3"/>
      <charset val="204"/>
    </font>
    <font>
      <b/>
      <u/>
      <sz val="12"/>
      <color theme="1"/>
      <name val="Courier New"/>
      <family val="3"/>
      <charset val="204"/>
    </font>
    <font>
      <b/>
      <sz val="12"/>
      <color theme="1"/>
      <name val="Courier New"/>
      <family val="3"/>
      <charset val="204"/>
    </font>
    <font>
      <i/>
      <sz val="12"/>
      <color theme="1"/>
      <name val="Courier New"/>
      <family val="3"/>
      <charset val="204"/>
    </font>
    <font>
      <sz val="12"/>
      <color rgb="FF000000"/>
      <name val="Courier New"/>
      <family val="3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ourier New"/>
      <family val="3"/>
      <charset val="204"/>
    </font>
    <font>
      <b/>
      <i/>
      <sz val="12"/>
      <color rgb="FF000000"/>
      <name val="Courier New"/>
      <family val="3"/>
      <charset val="204"/>
    </font>
    <font>
      <i/>
      <sz val="12"/>
      <color rgb="FF00000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0" fontId="1" fillId="0" borderId="15" xfId="0" applyFont="1" applyBorder="1" applyAlignment="1">
      <alignment horizontal="left" wrapText="1"/>
    </xf>
    <xf numFmtId="0" fontId="1" fillId="0" borderId="15" xfId="0" applyFont="1" applyBorder="1"/>
    <xf numFmtId="0" fontId="1" fillId="0" borderId="16" xfId="0" applyFont="1" applyBorder="1"/>
    <xf numFmtId="43" fontId="9" fillId="0" borderId="13" xfId="0" applyNumberFormat="1" applyFont="1" applyBorder="1" applyAlignment="1">
      <alignment horizontal="center"/>
    </xf>
    <xf numFmtId="43" fontId="9" fillId="0" borderId="1" xfId="0" applyNumberFormat="1" applyFont="1" applyBorder="1" applyAlignment="1">
      <alignment horizontal="center"/>
    </xf>
    <xf numFmtId="43" fontId="1" fillId="0" borderId="13" xfId="0" applyNumberFormat="1" applyFont="1" applyBorder="1" applyAlignment="1">
      <alignment horizontal="center"/>
    </xf>
    <xf numFmtId="43" fontId="1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3" fillId="2" borderId="22" xfId="0" applyNumberFormat="1" applyFont="1" applyFill="1" applyBorder="1" applyAlignment="1">
      <alignment horizontal="center"/>
    </xf>
    <xf numFmtId="49" fontId="3" fillId="0" borderId="22" xfId="0" applyNumberFormat="1" applyFont="1" applyBorder="1" applyAlignment="1">
      <alignment horizontal="center"/>
    </xf>
    <xf numFmtId="49" fontId="9" fillId="0" borderId="13" xfId="0" applyNumberFormat="1" applyFont="1" applyBorder="1" applyAlignment="1">
      <alignment horizontal="center"/>
    </xf>
    <xf numFmtId="49" fontId="9" fillId="2" borderId="13" xfId="0" applyNumberFormat="1" applyFont="1" applyFill="1" applyBorder="1" applyAlignment="1">
      <alignment horizontal="center"/>
    </xf>
    <xf numFmtId="49" fontId="9" fillId="2" borderId="23" xfId="0" applyNumberFormat="1" applyFont="1" applyFill="1" applyBorder="1" applyAlignment="1">
      <alignment horizontal="center"/>
    </xf>
    <xf numFmtId="49" fontId="9" fillId="0" borderId="23" xfId="0" applyNumberFormat="1" applyFont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49" fontId="9" fillId="2" borderId="22" xfId="0" applyNumberFormat="1" applyFont="1" applyFill="1" applyBorder="1" applyAlignment="1">
      <alignment horizontal="center"/>
    </xf>
    <xf numFmtId="49" fontId="9" fillId="0" borderId="22" xfId="0" applyNumberFormat="1" applyFont="1" applyBorder="1" applyAlignment="1">
      <alignment horizontal="center"/>
    </xf>
    <xf numFmtId="49" fontId="1" fillId="2" borderId="13" xfId="0" applyNumberFormat="1" applyFont="1" applyFill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1" fillId="2" borderId="23" xfId="0" applyNumberFormat="1" applyFont="1" applyFill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2" borderId="22" xfId="0" applyNumberFormat="1" applyFont="1" applyFill="1" applyBorder="1" applyAlignment="1">
      <alignment horizontal="center"/>
    </xf>
    <xf numFmtId="49" fontId="1" fillId="0" borderId="22" xfId="0" applyNumberFormat="1" applyFont="1" applyBorder="1" applyAlignment="1">
      <alignment horizontal="center"/>
    </xf>
    <xf numFmtId="2" fontId="7" fillId="0" borderId="10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2" fontId="3" fillId="0" borderId="10" xfId="0" applyNumberFormat="1" applyFont="1" applyBorder="1" applyAlignment="1">
      <alignment horizontal="center"/>
    </xf>
    <xf numFmtId="2" fontId="3" fillId="2" borderId="11" xfId="0" applyNumberFormat="1" applyFont="1" applyFill="1" applyBorder="1" applyAlignment="1">
      <alignment horizontal="center"/>
    </xf>
    <xf numFmtId="2" fontId="9" fillId="0" borderId="10" xfId="0" applyNumberFormat="1" applyFont="1" applyBorder="1" applyAlignment="1">
      <alignment horizontal="center"/>
    </xf>
    <xf numFmtId="2" fontId="9" fillId="2" borderId="1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7" fillId="0" borderId="24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top" wrapText="1"/>
    </xf>
    <xf numFmtId="0" fontId="8" fillId="0" borderId="2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0" fillId="0" borderId="9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0" fillId="0" borderId="0" xfId="0" applyFont="1" applyAlignment="1">
      <alignment horizontal="right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vertical="top" wrapText="1"/>
    </xf>
    <xf numFmtId="0" fontId="4" fillId="0" borderId="28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0"/>
  <sheetViews>
    <sheetView tabSelected="1" workbookViewId="0">
      <selection activeCell="G1" sqref="G1:K1"/>
    </sheetView>
  </sheetViews>
  <sheetFormatPr defaultRowHeight="15" x14ac:dyDescent="0.25"/>
  <cols>
    <col min="1" max="1" width="5" customWidth="1"/>
    <col min="2" max="2" width="36.5703125" customWidth="1"/>
    <col min="3" max="3" width="36.140625" customWidth="1"/>
    <col min="4" max="4" width="36.28515625" customWidth="1"/>
    <col min="5" max="5" width="15.7109375" customWidth="1"/>
    <col min="6" max="6" width="16" customWidth="1"/>
    <col min="7" max="7" width="15.42578125" customWidth="1"/>
    <col min="8" max="8" width="16" customWidth="1"/>
    <col min="9" max="9" width="15.42578125" customWidth="1"/>
    <col min="10" max="10" width="16" customWidth="1"/>
    <col min="11" max="11" width="18.5703125" customWidth="1"/>
  </cols>
  <sheetData>
    <row r="1" spans="1:11" ht="76.5" customHeight="1" x14ac:dyDescent="0.25">
      <c r="G1" s="72" t="s">
        <v>26</v>
      </c>
      <c r="H1" s="72"/>
      <c r="I1" s="72"/>
      <c r="J1" s="72"/>
      <c r="K1" s="72"/>
    </row>
    <row r="2" spans="1:11" ht="81" customHeight="1" x14ac:dyDescent="0.25">
      <c r="A2" s="41" t="s">
        <v>13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15.75" x14ac:dyDescent="0.25">
      <c r="A3" s="43" t="s">
        <v>0</v>
      </c>
      <c r="B3" s="45" t="s">
        <v>10</v>
      </c>
      <c r="C3" s="45" t="s">
        <v>1</v>
      </c>
      <c r="D3" s="47" t="s">
        <v>4</v>
      </c>
      <c r="E3" s="49" t="s">
        <v>2</v>
      </c>
      <c r="F3" s="49"/>
      <c r="G3" s="49"/>
      <c r="H3" s="49"/>
      <c r="I3" s="49"/>
      <c r="J3" s="49"/>
      <c r="K3" s="49"/>
    </row>
    <row r="4" spans="1:11" ht="66" customHeight="1" x14ac:dyDescent="0.25">
      <c r="A4" s="44"/>
      <c r="B4" s="46"/>
      <c r="C4" s="46"/>
      <c r="D4" s="48"/>
      <c r="E4" s="1">
        <v>2024</v>
      </c>
      <c r="F4" s="2">
        <v>2025</v>
      </c>
      <c r="G4" s="2">
        <v>2026</v>
      </c>
      <c r="H4" s="2">
        <v>2027</v>
      </c>
      <c r="I4" s="2">
        <v>2028</v>
      </c>
      <c r="J4" s="2">
        <v>2029</v>
      </c>
      <c r="K4" s="1" t="s">
        <v>3</v>
      </c>
    </row>
    <row r="5" spans="1:11" ht="16.5" thickBot="1" x14ac:dyDescent="0.3">
      <c r="A5" s="3">
        <v>1</v>
      </c>
      <c r="B5" s="3">
        <v>2</v>
      </c>
      <c r="C5" s="3">
        <v>3</v>
      </c>
      <c r="D5" s="3">
        <v>4</v>
      </c>
      <c r="E5" s="3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3">
        <v>11</v>
      </c>
    </row>
    <row r="6" spans="1:11" ht="17.25" thickBot="1" x14ac:dyDescent="0.3">
      <c r="A6" s="50"/>
      <c r="B6" s="53" t="s">
        <v>11</v>
      </c>
      <c r="C6" s="55" t="s">
        <v>12</v>
      </c>
      <c r="D6" s="5" t="s">
        <v>5</v>
      </c>
      <c r="E6" s="33">
        <f t="shared" ref="E6:J6" si="0">+E7+E8+E9+E10</f>
        <v>105.05</v>
      </c>
      <c r="F6" s="33">
        <f t="shared" si="0"/>
        <v>50</v>
      </c>
      <c r="G6" s="33">
        <f t="shared" si="0"/>
        <v>50</v>
      </c>
      <c r="H6" s="33">
        <f t="shared" si="0"/>
        <v>0</v>
      </c>
      <c r="I6" s="33">
        <f t="shared" si="0"/>
        <v>0</v>
      </c>
      <c r="J6" s="33">
        <f t="shared" si="0"/>
        <v>0</v>
      </c>
      <c r="K6" s="34">
        <f t="shared" ref="K6:K35" si="1">+J6+I6+H6+G6+F6+E6</f>
        <v>205.05</v>
      </c>
    </row>
    <row r="7" spans="1:11" ht="16.5" thickBot="1" x14ac:dyDescent="0.3">
      <c r="A7" s="51"/>
      <c r="B7" s="53"/>
      <c r="C7" s="56"/>
      <c r="D7" s="6" t="s">
        <v>9</v>
      </c>
      <c r="E7" s="39">
        <f t="shared" ref="E7:J7" si="2">+E12+E17+E22+E27+E32</f>
        <v>0</v>
      </c>
      <c r="F7" s="39">
        <f t="shared" si="2"/>
        <v>0</v>
      </c>
      <c r="G7" s="39">
        <f t="shared" si="2"/>
        <v>0</v>
      </c>
      <c r="H7" s="39">
        <f t="shared" si="2"/>
        <v>0</v>
      </c>
      <c r="I7" s="39">
        <f t="shared" si="2"/>
        <v>0</v>
      </c>
      <c r="J7" s="39">
        <f t="shared" si="2"/>
        <v>0</v>
      </c>
      <c r="K7" s="34">
        <f t="shared" si="1"/>
        <v>0</v>
      </c>
    </row>
    <row r="8" spans="1:11" ht="16.5" thickBot="1" x14ac:dyDescent="0.3">
      <c r="A8" s="51"/>
      <c r="B8" s="53"/>
      <c r="C8" s="56"/>
      <c r="D8" s="7" t="s">
        <v>6</v>
      </c>
      <c r="E8" s="39">
        <f t="shared" ref="E8:J8" si="3">+E13+E18+E28+E33</f>
        <v>0</v>
      </c>
      <c r="F8" s="39">
        <f t="shared" si="3"/>
        <v>0</v>
      </c>
      <c r="G8" s="39">
        <f t="shared" si="3"/>
        <v>0</v>
      </c>
      <c r="H8" s="39">
        <f t="shared" si="3"/>
        <v>0</v>
      </c>
      <c r="I8" s="39">
        <f t="shared" si="3"/>
        <v>0</v>
      </c>
      <c r="J8" s="39">
        <f t="shared" si="3"/>
        <v>0</v>
      </c>
      <c r="K8" s="34">
        <f t="shared" si="1"/>
        <v>0</v>
      </c>
    </row>
    <row r="9" spans="1:11" ht="16.5" thickBot="1" x14ac:dyDescent="0.3">
      <c r="A9" s="51"/>
      <c r="B9" s="53"/>
      <c r="C9" s="56"/>
      <c r="D9" s="7" t="s">
        <v>8</v>
      </c>
      <c r="E9" s="39">
        <f t="shared" ref="E9:J9" si="4">+E14+E14+E19+E24+E29+E34</f>
        <v>0</v>
      </c>
      <c r="F9" s="39">
        <f t="shared" si="4"/>
        <v>0</v>
      </c>
      <c r="G9" s="39">
        <f t="shared" si="4"/>
        <v>0</v>
      </c>
      <c r="H9" s="39">
        <f t="shared" si="4"/>
        <v>0</v>
      </c>
      <c r="I9" s="39">
        <f t="shared" si="4"/>
        <v>0</v>
      </c>
      <c r="J9" s="39">
        <f t="shared" si="4"/>
        <v>0</v>
      </c>
      <c r="K9" s="34">
        <f t="shared" si="1"/>
        <v>0</v>
      </c>
    </row>
    <row r="10" spans="1:11" ht="17.25" thickBot="1" x14ac:dyDescent="0.35">
      <c r="A10" s="52"/>
      <c r="B10" s="54"/>
      <c r="C10" s="57"/>
      <c r="D10" s="8" t="s">
        <v>7</v>
      </c>
      <c r="E10" s="40">
        <v>105.05</v>
      </c>
      <c r="F10" s="40">
        <f t="shared" ref="F10:J10" si="5">+F15+F20+F25+F30+F35</f>
        <v>50</v>
      </c>
      <c r="G10" s="40">
        <f t="shared" si="5"/>
        <v>50</v>
      </c>
      <c r="H10" s="40">
        <f t="shared" si="5"/>
        <v>0</v>
      </c>
      <c r="I10" s="40">
        <f t="shared" si="5"/>
        <v>0</v>
      </c>
      <c r="J10" s="40">
        <f t="shared" si="5"/>
        <v>0</v>
      </c>
      <c r="K10" s="34">
        <f t="shared" si="1"/>
        <v>205.05</v>
      </c>
    </row>
    <row r="11" spans="1:11" ht="17.25" thickBot="1" x14ac:dyDescent="0.35">
      <c r="A11" s="58">
        <v>1</v>
      </c>
      <c r="B11" s="61" t="s">
        <v>20</v>
      </c>
      <c r="C11" s="63"/>
      <c r="D11" s="5" t="s">
        <v>5</v>
      </c>
      <c r="E11" s="35">
        <f t="shared" ref="E11:J11" si="6">+E12+E13+E14+E15</f>
        <v>0</v>
      </c>
      <c r="F11" s="35">
        <f t="shared" si="6"/>
        <v>0</v>
      </c>
      <c r="G11" s="35">
        <f t="shared" si="6"/>
        <v>0</v>
      </c>
      <c r="H11" s="35">
        <f t="shared" si="6"/>
        <v>0</v>
      </c>
      <c r="I11" s="35">
        <f t="shared" si="6"/>
        <v>0</v>
      </c>
      <c r="J11" s="35">
        <f t="shared" si="6"/>
        <v>0</v>
      </c>
      <c r="K11" s="36">
        <f t="shared" si="1"/>
        <v>0</v>
      </c>
    </row>
    <row r="12" spans="1:11" ht="17.25" thickBot="1" x14ac:dyDescent="0.35">
      <c r="A12" s="59"/>
      <c r="B12" s="62"/>
      <c r="C12" s="64"/>
      <c r="D12" s="6" t="s">
        <v>9</v>
      </c>
      <c r="E12" s="13"/>
      <c r="F12" s="14"/>
      <c r="G12" s="13"/>
      <c r="H12" s="15"/>
      <c r="I12" s="16"/>
      <c r="J12" s="16"/>
      <c r="K12" s="36">
        <f t="shared" si="1"/>
        <v>0</v>
      </c>
    </row>
    <row r="13" spans="1:11" ht="17.25" thickBot="1" x14ac:dyDescent="0.35">
      <c r="A13" s="59"/>
      <c r="B13" s="62"/>
      <c r="C13" s="64"/>
      <c r="D13" s="7" t="s">
        <v>6</v>
      </c>
      <c r="E13" s="13"/>
      <c r="F13" s="14"/>
      <c r="G13" s="13"/>
      <c r="H13" s="15"/>
      <c r="I13" s="16"/>
      <c r="J13" s="16"/>
      <c r="K13" s="36">
        <f t="shared" si="1"/>
        <v>0</v>
      </c>
    </row>
    <row r="14" spans="1:11" ht="17.25" thickBot="1" x14ac:dyDescent="0.35">
      <c r="A14" s="59"/>
      <c r="B14" s="62"/>
      <c r="C14" s="64"/>
      <c r="D14" s="7" t="s">
        <v>8</v>
      </c>
      <c r="E14" s="13"/>
      <c r="F14" s="14"/>
      <c r="G14" s="13"/>
      <c r="H14" s="15"/>
      <c r="I14" s="16"/>
      <c r="J14" s="16"/>
      <c r="K14" s="36">
        <f t="shared" si="1"/>
        <v>0</v>
      </c>
    </row>
    <row r="15" spans="1:11" ht="30.75" customHeight="1" thickBot="1" x14ac:dyDescent="0.35">
      <c r="A15" s="60"/>
      <c r="B15" s="62"/>
      <c r="C15" s="65"/>
      <c r="D15" s="8" t="s">
        <v>7</v>
      </c>
      <c r="E15" s="17" t="s">
        <v>25</v>
      </c>
      <c r="F15" s="18" t="s">
        <v>17</v>
      </c>
      <c r="G15" s="17" t="s">
        <v>17</v>
      </c>
      <c r="H15" s="19" t="s">
        <v>17</v>
      </c>
      <c r="I15" s="20" t="s">
        <v>17</v>
      </c>
      <c r="J15" s="20" t="s">
        <v>17</v>
      </c>
      <c r="K15" s="36">
        <f t="shared" si="1"/>
        <v>0</v>
      </c>
    </row>
    <row r="16" spans="1:11" ht="17.25" thickBot="1" x14ac:dyDescent="0.35">
      <c r="A16" s="66">
        <v>2</v>
      </c>
      <c r="B16" s="61" t="s">
        <v>14</v>
      </c>
      <c r="C16" s="76"/>
      <c r="D16" s="5" t="s">
        <v>5</v>
      </c>
      <c r="E16" s="37">
        <f t="shared" ref="E16:J16" si="7">+E17+E18+E19+E20</f>
        <v>10</v>
      </c>
      <c r="F16" s="37">
        <f t="shared" si="7"/>
        <v>10</v>
      </c>
      <c r="G16" s="37">
        <f t="shared" si="7"/>
        <v>10</v>
      </c>
      <c r="H16" s="37">
        <f t="shared" si="7"/>
        <v>0</v>
      </c>
      <c r="I16" s="37">
        <f t="shared" si="7"/>
        <v>0</v>
      </c>
      <c r="J16" s="37">
        <f t="shared" si="7"/>
        <v>0</v>
      </c>
      <c r="K16" s="38">
        <f t="shared" si="1"/>
        <v>30</v>
      </c>
    </row>
    <row r="17" spans="1:11" ht="17.25" thickBot="1" x14ac:dyDescent="0.35">
      <c r="A17" s="59"/>
      <c r="B17" s="62"/>
      <c r="C17" s="64"/>
      <c r="D17" s="6" t="s">
        <v>9</v>
      </c>
      <c r="E17" s="10"/>
      <c r="F17" s="21"/>
      <c r="G17" s="22"/>
      <c r="H17" s="23"/>
      <c r="I17" s="24"/>
      <c r="J17" s="24"/>
      <c r="K17" s="38">
        <f t="shared" si="1"/>
        <v>0</v>
      </c>
    </row>
    <row r="18" spans="1:11" ht="17.25" thickBot="1" x14ac:dyDescent="0.35">
      <c r="A18" s="59"/>
      <c r="B18" s="62"/>
      <c r="C18" s="64"/>
      <c r="D18" s="7" t="s">
        <v>6</v>
      </c>
      <c r="E18" s="10"/>
      <c r="F18" s="21"/>
      <c r="G18" s="22"/>
      <c r="H18" s="23"/>
      <c r="I18" s="24"/>
      <c r="J18" s="24"/>
      <c r="K18" s="38">
        <f t="shared" si="1"/>
        <v>0</v>
      </c>
    </row>
    <row r="19" spans="1:11" ht="17.25" thickBot="1" x14ac:dyDescent="0.35">
      <c r="A19" s="59"/>
      <c r="B19" s="62"/>
      <c r="C19" s="64"/>
      <c r="D19" s="7" t="s">
        <v>8</v>
      </c>
      <c r="E19" s="10"/>
      <c r="F19" s="21"/>
      <c r="G19" s="22"/>
      <c r="H19" s="23"/>
      <c r="I19" s="24"/>
      <c r="J19" s="24"/>
      <c r="K19" s="38">
        <f t="shared" si="1"/>
        <v>0</v>
      </c>
    </row>
    <row r="20" spans="1:11" ht="17.25" thickBot="1" x14ac:dyDescent="0.35">
      <c r="A20" s="60"/>
      <c r="B20" s="62"/>
      <c r="C20" s="65"/>
      <c r="D20" s="8" t="s">
        <v>7</v>
      </c>
      <c r="E20" s="9">
        <v>10</v>
      </c>
      <c r="F20" s="18" t="s">
        <v>18</v>
      </c>
      <c r="G20" s="17" t="s">
        <v>18</v>
      </c>
      <c r="H20" s="18" t="s">
        <v>17</v>
      </c>
      <c r="I20" s="17" t="s">
        <v>17</v>
      </c>
      <c r="J20" s="17" t="s">
        <v>17</v>
      </c>
      <c r="K20" s="38">
        <f t="shared" si="1"/>
        <v>30</v>
      </c>
    </row>
    <row r="21" spans="1:11" ht="17.25" thickBot="1" x14ac:dyDescent="0.35">
      <c r="A21" s="66">
        <v>3</v>
      </c>
      <c r="B21" s="61" t="s">
        <v>15</v>
      </c>
      <c r="C21" s="73"/>
      <c r="D21" s="5" t="s">
        <v>5</v>
      </c>
      <c r="E21" s="37">
        <f t="shared" ref="E21:J21" si="8">+E22+E23+E24+E25</f>
        <v>0</v>
      </c>
      <c r="F21" s="37">
        <f t="shared" si="8"/>
        <v>0</v>
      </c>
      <c r="G21" s="37">
        <f t="shared" si="8"/>
        <v>0</v>
      </c>
      <c r="H21" s="37">
        <f t="shared" si="8"/>
        <v>0</v>
      </c>
      <c r="I21" s="37">
        <f t="shared" si="8"/>
        <v>0</v>
      </c>
      <c r="J21" s="37">
        <f t="shared" si="8"/>
        <v>0</v>
      </c>
      <c r="K21" s="38">
        <f t="shared" si="1"/>
        <v>0</v>
      </c>
    </row>
    <row r="22" spans="1:11" ht="17.25" thickBot="1" x14ac:dyDescent="0.35">
      <c r="A22" s="59"/>
      <c r="B22" s="62"/>
      <c r="C22" s="74"/>
      <c r="D22" s="6" t="s">
        <v>9</v>
      </c>
      <c r="E22" s="22"/>
      <c r="F22" s="21"/>
      <c r="G22" s="22"/>
      <c r="H22" s="23"/>
      <c r="I22" s="24"/>
      <c r="J22" s="24"/>
      <c r="K22" s="38">
        <f t="shared" si="1"/>
        <v>0</v>
      </c>
    </row>
    <row r="23" spans="1:11" ht="17.25" thickBot="1" x14ac:dyDescent="0.35">
      <c r="A23" s="59"/>
      <c r="B23" s="62"/>
      <c r="C23" s="74"/>
      <c r="D23" s="7" t="s">
        <v>6</v>
      </c>
      <c r="E23" s="22"/>
      <c r="F23" s="21"/>
      <c r="G23" s="22"/>
      <c r="H23" s="23"/>
      <c r="I23" s="24"/>
      <c r="J23" s="24"/>
      <c r="K23" s="38">
        <f t="shared" si="1"/>
        <v>0</v>
      </c>
    </row>
    <row r="24" spans="1:11" ht="17.25" thickBot="1" x14ac:dyDescent="0.35">
      <c r="A24" s="59"/>
      <c r="B24" s="62"/>
      <c r="C24" s="74"/>
      <c r="D24" s="7" t="s">
        <v>8</v>
      </c>
      <c r="E24" s="22"/>
      <c r="F24" s="21"/>
      <c r="G24" s="22"/>
      <c r="H24" s="23"/>
      <c r="I24" s="24"/>
      <c r="J24" s="24"/>
      <c r="K24" s="38">
        <f t="shared" si="1"/>
        <v>0</v>
      </c>
    </row>
    <row r="25" spans="1:11" ht="17.25" thickBot="1" x14ac:dyDescent="0.35">
      <c r="A25" s="60"/>
      <c r="B25" s="62"/>
      <c r="C25" s="75"/>
      <c r="D25" s="8" t="s">
        <v>7</v>
      </c>
      <c r="E25" s="26" t="s">
        <v>22</v>
      </c>
      <c r="F25" s="25"/>
      <c r="G25" s="26"/>
      <c r="H25" s="27"/>
      <c r="I25" s="28"/>
      <c r="J25" s="28"/>
      <c r="K25" s="38">
        <f t="shared" si="1"/>
        <v>0</v>
      </c>
    </row>
    <row r="26" spans="1:11" ht="17.25" thickBot="1" x14ac:dyDescent="0.35">
      <c r="A26" s="66">
        <v>4</v>
      </c>
      <c r="B26" s="61" t="s">
        <v>16</v>
      </c>
      <c r="C26" s="73"/>
      <c r="D26" s="5" t="s">
        <v>5</v>
      </c>
      <c r="E26" s="35">
        <f t="shared" ref="E26:J26" si="9">+E27+E28+E29+E30</f>
        <v>70</v>
      </c>
      <c r="F26" s="35">
        <f t="shared" si="9"/>
        <v>40</v>
      </c>
      <c r="G26" s="35">
        <f t="shared" si="9"/>
        <v>40</v>
      </c>
      <c r="H26" s="35">
        <f t="shared" si="9"/>
        <v>0</v>
      </c>
      <c r="I26" s="35">
        <f t="shared" si="9"/>
        <v>0</v>
      </c>
      <c r="J26" s="35">
        <f t="shared" si="9"/>
        <v>0</v>
      </c>
      <c r="K26" s="36">
        <f t="shared" si="1"/>
        <v>150</v>
      </c>
    </row>
    <row r="27" spans="1:11" ht="17.25" thickBot="1" x14ac:dyDescent="0.35">
      <c r="A27" s="59"/>
      <c r="B27" s="62"/>
      <c r="C27" s="74"/>
      <c r="D27" s="6" t="s">
        <v>9</v>
      </c>
      <c r="E27" s="12"/>
      <c r="F27" s="29"/>
      <c r="G27" s="30"/>
      <c r="H27" s="31"/>
      <c r="I27" s="32"/>
      <c r="J27" s="32"/>
      <c r="K27" s="36">
        <f t="shared" si="1"/>
        <v>0</v>
      </c>
    </row>
    <row r="28" spans="1:11" ht="17.25" thickBot="1" x14ac:dyDescent="0.35">
      <c r="A28" s="59"/>
      <c r="B28" s="62"/>
      <c r="C28" s="74"/>
      <c r="D28" s="7" t="s">
        <v>6</v>
      </c>
      <c r="E28" s="12"/>
      <c r="F28" s="29"/>
      <c r="G28" s="30"/>
      <c r="H28" s="31"/>
      <c r="I28" s="32"/>
      <c r="J28" s="32"/>
      <c r="K28" s="36">
        <f t="shared" si="1"/>
        <v>0</v>
      </c>
    </row>
    <row r="29" spans="1:11" ht="17.25" thickBot="1" x14ac:dyDescent="0.35">
      <c r="A29" s="59"/>
      <c r="B29" s="62"/>
      <c r="C29" s="74"/>
      <c r="D29" s="7" t="s">
        <v>8</v>
      </c>
      <c r="E29" s="12"/>
      <c r="F29" s="29"/>
      <c r="G29" s="30"/>
      <c r="H29" s="31"/>
      <c r="I29" s="32"/>
      <c r="J29" s="32"/>
      <c r="K29" s="36">
        <f t="shared" si="1"/>
        <v>0</v>
      </c>
    </row>
    <row r="30" spans="1:11" ht="17.25" thickBot="1" x14ac:dyDescent="0.35">
      <c r="A30" s="60"/>
      <c r="B30" s="62"/>
      <c r="C30" s="75"/>
      <c r="D30" s="8" t="s">
        <v>7</v>
      </c>
      <c r="E30" s="11">
        <v>70</v>
      </c>
      <c r="F30" s="25" t="s">
        <v>19</v>
      </c>
      <c r="G30" s="26" t="s">
        <v>19</v>
      </c>
      <c r="H30" s="27" t="s">
        <v>17</v>
      </c>
      <c r="I30" s="28" t="s">
        <v>17</v>
      </c>
      <c r="J30" s="28" t="s">
        <v>17</v>
      </c>
      <c r="K30" s="36">
        <f t="shared" si="1"/>
        <v>150</v>
      </c>
    </row>
    <row r="31" spans="1:11" ht="17.25" thickBot="1" x14ac:dyDescent="0.35">
      <c r="A31" s="66">
        <v>5</v>
      </c>
      <c r="B31" s="67" t="s">
        <v>21</v>
      </c>
      <c r="C31" s="69"/>
      <c r="D31" s="5" t="s">
        <v>5</v>
      </c>
      <c r="E31" s="35">
        <f t="shared" ref="E31:J31" si="10">+E32+E33+E34+E35</f>
        <v>0</v>
      </c>
      <c r="F31" s="35">
        <f t="shared" si="10"/>
        <v>0</v>
      </c>
      <c r="G31" s="35">
        <f t="shared" si="10"/>
        <v>0</v>
      </c>
      <c r="H31" s="35">
        <f t="shared" si="10"/>
        <v>0</v>
      </c>
      <c r="I31" s="35">
        <f t="shared" si="10"/>
        <v>0</v>
      </c>
      <c r="J31" s="35">
        <f t="shared" si="10"/>
        <v>0</v>
      </c>
      <c r="K31" s="36">
        <f t="shared" si="1"/>
        <v>0</v>
      </c>
    </row>
    <row r="32" spans="1:11" ht="17.25" thickBot="1" x14ac:dyDescent="0.35">
      <c r="A32" s="59"/>
      <c r="B32" s="62"/>
      <c r="C32" s="70"/>
      <c r="D32" s="6" t="s">
        <v>9</v>
      </c>
      <c r="E32" s="30"/>
      <c r="F32" s="29"/>
      <c r="G32" s="30"/>
      <c r="H32" s="31"/>
      <c r="I32" s="32"/>
      <c r="J32" s="32"/>
      <c r="K32" s="36">
        <f t="shared" si="1"/>
        <v>0</v>
      </c>
    </row>
    <row r="33" spans="1:11" ht="17.25" thickBot="1" x14ac:dyDescent="0.35">
      <c r="A33" s="59"/>
      <c r="B33" s="62"/>
      <c r="C33" s="70"/>
      <c r="D33" s="7" t="s">
        <v>6</v>
      </c>
      <c r="E33" s="30"/>
      <c r="F33" s="29"/>
      <c r="G33" s="30"/>
      <c r="H33" s="31"/>
      <c r="I33" s="32"/>
      <c r="J33" s="32"/>
      <c r="K33" s="36">
        <f t="shared" si="1"/>
        <v>0</v>
      </c>
    </row>
    <row r="34" spans="1:11" ht="17.25" thickBot="1" x14ac:dyDescent="0.35">
      <c r="A34" s="59"/>
      <c r="B34" s="62"/>
      <c r="C34" s="70"/>
      <c r="D34" s="7" t="s">
        <v>8</v>
      </c>
      <c r="E34" s="30"/>
      <c r="F34" s="29"/>
      <c r="G34" s="30"/>
      <c r="H34" s="31"/>
      <c r="I34" s="32"/>
      <c r="J34" s="32"/>
      <c r="K34" s="36">
        <f t="shared" si="1"/>
        <v>0</v>
      </c>
    </row>
    <row r="35" spans="1:11" ht="17.25" thickBot="1" x14ac:dyDescent="0.35">
      <c r="A35" s="60"/>
      <c r="B35" s="68"/>
      <c r="C35" s="71"/>
      <c r="D35" s="8" t="s">
        <v>7</v>
      </c>
      <c r="E35" s="26" t="s">
        <v>25</v>
      </c>
      <c r="F35" s="25"/>
      <c r="G35" s="26"/>
      <c r="H35" s="27"/>
      <c r="I35" s="28"/>
      <c r="J35" s="28"/>
      <c r="K35" s="36">
        <f t="shared" si="1"/>
        <v>0</v>
      </c>
    </row>
    <row r="36" spans="1:11" ht="17.25" thickBot="1" x14ac:dyDescent="0.35">
      <c r="A36" s="66">
        <v>5</v>
      </c>
      <c r="B36" s="67" t="s">
        <v>23</v>
      </c>
      <c r="C36" s="69"/>
      <c r="D36" s="5" t="s">
        <v>5</v>
      </c>
      <c r="E36" s="35">
        <f>+E37+E38+E39+E40</f>
        <v>25.05</v>
      </c>
      <c r="F36" s="35">
        <f t="shared" ref="F36:J36" si="11">+F37+F38+F39+F40</f>
        <v>0</v>
      </c>
      <c r="G36" s="35">
        <f t="shared" si="11"/>
        <v>0</v>
      </c>
      <c r="H36" s="35">
        <f t="shared" si="11"/>
        <v>0</v>
      </c>
      <c r="I36" s="35">
        <f t="shared" si="11"/>
        <v>0</v>
      </c>
      <c r="J36" s="35">
        <f t="shared" si="11"/>
        <v>0</v>
      </c>
      <c r="K36" s="36">
        <f t="shared" ref="K36:K40" si="12">+J36+I36+H36+G36+F36+E36</f>
        <v>25.05</v>
      </c>
    </row>
    <row r="37" spans="1:11" ht="17.25" thickBot="1" x14ac:dyDescent="0.35">
      <c r="A37" s="59"/>
      <c r="B37" s="62"/>
      <c r="C37" s="70"/>
      <c r="D37" s="6" t="s">
        <v>9</v>
      </c>
      <c r="E37" s="30"/>
      <c r="F37" s="29"/>
      <c r="G37" s="30"/>
      <c r="H37" s="31"/>
      <c r="I37" s="32"/>
      <c r="J37" s="32"/>
      <c r="K37" s="36">
        <f t="shared" si="12"/>
        <v>0</v>
      </c>
    </row>
    <row r="38" spans="1:11" ht="17.25" thickBot="1" x14ac:dyDescent="0.35">
      <c r="A38" s="59"/>
      <c r="B38" s="62"/>
      <c r="C38" s="70"/>
      <c r="D38" s="7" t="s">
        <v>6</v>
      </c>
      <c r="E38" s="30"/>
      <c r="F38" s="29"/>
      <c r="G38" s="30"/>
      <c r="H38" s="31"/>
      <c r="I38" s="32"/>
      <c r="J38" s="32"/>
      <c r="K38" s="36">
        <f t="shared" si="12"/>
        <v>0</v>
      </c>
    </row>
    <row r="39" spans="1:11" ht="17.25" thickBot="1" x14ac:dyDescent="0.35">
      <c r="A39" s="59"/>
      <c r="B39" s="62"/>
      <c r="C39" s="70"/>
      <c r="D39" s="7" t="s">
        <v>8</v>
      </c>
      <c r="E39" s="30"/>
      <c r="F39" s="29"/>
      <c r="G39" s="30"/>
      <c r="H39" s="31"/>
      <c r="I39" s="32"/>
      <c r="J39" s="32"/>
      <c r="K39" s="36">
        <f t="shared" si="12"/>
        <v>0</v>
      </c>
    </row>
    <row r="40" spans="1:11" ht="17.25" thickBot="1" x14ac:dyDescent="0.35">
      <c r="A40" s="60"/>
      <c r="B40" s="68"/>
      <c r="C40" s="71"/>
      <c r="D40" s="8" t="s">
        <v>7</v>
      </c>
      <c r="E40" s="26" t="s">
        <v>24</v>
      </c>
      <c r="F40" s="25"/>
      <c r="G40" s="26"/>
      <c r="H40" s="27"/>
      <c r="I40" s="28"/>
      <c r="J40" s="28"/>
      <c r="K40" s="36">
        <f t="shared" si="12"/>
        <v>25.05</v>
      </c>
    </row>
  </sheetData>
  <mergeCells count="28">
    <mergeCell ref="A36:A40"/>
    <mergeCell ref="B36:B40"/>
    <mergeCell ref="C36:C40"/>
    <mergeCell ref="G1:K1"/>
    <mergeCell ref="A26:A30"/>
    <mergeCell ref="B26:B30"/>
    <mergeCell ref="C26:C30"/>
    <mergeCell ref="A31:A35"/>
    <mergeCell ref="B31:B35"/>
    <mergeCell ref="C31:C35"/>
    <mergeCell ref="A16:A20"/>
    <mergeCell ref="B16:B20"/>
    <mergeCell ref="C16:C20"/>
    <mergeCell ref="A21:A25"/>
    <mergeCell ref="B21:B25"/>
    <mergeCell ref="C21:C25"/>
    <mergeCell ref="A6:A10"/>
    <mergeCell ref="B6:B10"/>
    <mergeCell ref="C6:C10"/>
    <mergeCell ref="A11:A15"/>
    <mergeCell ref="B11:B15"/>
    <mergeCell ref="C11:C15"/>
    <mergeCell ref="A2:K2"/>
    <mergeCell ref="A3:A4"/>
    <mergeCell ref="B3:B4"/>
    <mergeCell ref="C3:C4"/>
    <mergeCell ref="D3:D4"/>
    <mergeCell ref="E3:K3"/>
  </mergeCell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 к подпрограмме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2024-10-03T08:21:30Z</dcterms:modified>
</cp:coreProperties>
</file>